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<sst xmlns="http://schemas.openxmlformats.org/spreadsheetml/2006/main" count="33" uniqueCount="24">
  <si>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№</t>
  </si>
  <si>
    <t>Расходы на содержание органов мустного самоуправления всего</t>
  </si>
  <si>
    <t>итого по ведущим должностям</t>
  </si>
  <si>
    <t>касса</t>
  </si>
  <si>
    <t>план</t>
  </si>
  <si>
    <t>итого по старшим должностям</t>
  </si>
  <si>
    <t>итого по младшим должностям</t>
  </si>
  <si>
    <t>итого по ЕТС</t>
  </si>
  <si>
    <t>итого по высшим должностям</t>
  </si>
  <si>
    <t>ВСЕГО</t>
  </si>
  <si>
    <t>в том числе</t>
  </si>
  <si>
    <t>На заработную плату всего</t>
  </si>
  <si>
    <t>На начисления всего</t>
  </si>
  <si>
    <t>работники ЕТС</t>
  </si>
  <si>
    <t>Глава</t>
  </si>
  <si>
    <t>муницип служ</t>
  </si>
  <si>
    <t>из нее</t>
  </si>
  <si>
    <t>Расходы на содержание органов местного самоуправления сельских поселений</t>
  </si>
  <si>
    <t>числ-ть шт ед</t>
  </si>
  <si>
    <t>Главный бухгалтер ______________________А.Н. Делдошпоева</t>
  </si>
  <si>
    <t>Глава Мендур-Сокконской</t>
  </si>
  <si>
    <t>сельской администрации __________________А.В. Бырышкаков</t>
  </si>
  <si>
    <t>по Сельской администрации Мендур-Сокконского сельского поселения Усть-Канского района Республики Алтай</t>
  </si>
  <si>
    <t>на "01" июля 2023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</si>
</sst>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 indent="9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22</xdr:row>
      <xdr:rowOff>123825</xdr:rowOff>
    </xdr:from>
    <xdr:to>
      <xdr:col>9</xdr:col>
      <xdr:colOff>485775</xdr:colOff>
      <xdr:row>30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571875"/>
          <a:ext cx="6638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L20" sqref="L20"/>
    </sheetView>
  </sheetViews>
  <sheetFormatPr defaultColWidth="9.00390625" defaultRowHeight="12.75"/>
  <cols>
    <col min="1" max="1" width="3.625" style="0" customWidth="1"/>
    <col min="2" max="2" width="26.125" style="0" customWidth="1"/>
    <col min="10" max="10" width="9.50390625" style="0" bestFit="1" customWidth="1"/>
  </cols>
  <sheetData>
    <row r="1" spans="1:14" ht="12.75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4:10" ht="12.75">
      <c r="D3" s="19" t="s">
        <v>23</v>
      </c>
      <c r="E3" s="19"/>
      <c r="F3" s="19"/>
      <c r="G3" s="19"/>
      <c r="H3" s="19"/>
      <c r="I3" s="19"/>
      <c r="J3" s="19"/>
    </row>
    <row r="4" spans="1:14" s="2" customFormat="1" ht="16.5" customHeight="1">
      <c r="A4" s="16" t="s">
        <v>0</v>
      </c>
      <c r="B4" s="17" t="s">
        <v>1</v>
      </c>
      <c r="C4" s="16" t="s">
        <v>10</v>
      </c>
      <c r="D4" s="16"/>
      <c r="E4" s="16"/>
      <c r="F4" s="16"/>
      <c r="G4" s="16" t="s">
        <v>16</v>
      </c>
      <c r="H4" s="16"/>
      <c r="I4" s="16"/>
      <c r="J4" s="16"/>
      <c r="K4" s="16"/>
      <c r="L4" s="16"/>
      <c r="M4" s="16"/>
      <c r="N4" s="16"/>
    </row>
    <row r="5" spans="1:14" s="2" customFormat="1" ht="12.75" customHeight="1">
      <c r="A5" s="16"/>
      <c r="B5" s="17"/>
      <c r="C5" s="16"/>
      <c r="D5" s="16"/>
      <c r="E5" s="16"/>
      <c r="F5" s="16"/>
      <c r="G5" s="16" t="s">
        <v>14</v>
      </c>
      <c r="H5" s="16"/>
      <c r="I5" s="16" t="s">
        <v>15</v>
      </c>
      <c r="J5" s="16"/>
      <c r="K5" s="20" t="s">
        <v>18</v>
      </c>
      <c r="L5" s="16" t="s">
        <v>13</v>
      </c>
      <c r="M5" s="16"/>
      <c r="N5" s="20" t="s">
        <v>18</v>
      </c>
    </row>
    <row r="6" spans="1:14" s="2" customFormat="1" ht="12">
      <c r="A6" s="16"/>
      <c r="B6" s="17"/>
      <c r="C6" s="18" t="s">
        <v>11</v>
      </c>
      <c r="D6" s="18"/>
      <c r="E6" s="18" t="s">
        <v>12</v>
      </c>
      <c r="F6" s="18"/>
      <c r="G6" s="3">
        <v>211</v>
      </c>
      <c r="H6" s="3">
        <v>213</v>
      </c>
      <c r="I6" s="3">
        <v>211</v>
      </c>
      <c r="J6" s="3">
        <v>213</v>
      </c>
      <c r="K6" s="20"/>
      <c r="L6" s="3">
        <v>211</v>
      </c>
      <c r="M6" s="3">
        <v>213</v>
      </c>
      <c r="N6" s="20"/>
    </row>
    <row r="7" spans="1:14" s="1" customFormat="1" ht="12">
      <c r="A7" s="4">
        <v>1</v>
      </c>
      <c r="B7" s="5" t="s">
        <v>8</v>
      </c>
      <c r="C7" s="14">
        <f>G7</f>
        <v>609897.3</v>
      </c>
      <c r="D7" s="15"/>
      <c r="E7" s="14">
        <f>H7</f>
        <v>182981.37</v>
      </c>
      <c r="F7" s="15"/>
      <c r="G7" s="7">
        <f>G8+G9</f>
        <v>609897.3</v>
      </c>
      <c r="H7" s="7">
        <f>H8+H9</f>
        <v>182981.37</v>
      </c>
      <c r="I7" s="7"/>
      <c r="J7" s="7"/>
      <c r="K7" s="8">
        <v>1</v>
      </c>
      <c r="L7" s="7"/>
      <c r="M7" s="7"/>
      <c r="N7" s="7"/>
    </row>
    <row r="8" spans="1:14" s="1" customFormat="1" ht="12">
      <c r="A8" s="4"/>
      <c r="B8" s="5" t="s">
        <v>4</v>
      </c>
      <c r="C8" s="12">
        <f>G8</f>
        <v>406214</v>
      </c>
      <c r="D8" s="13"/>
      <c r="E8" s="12">
        <f>H8</f>
        <v>122677</v>
      </c>
      <c r="F8" s="13"/>
      <c r="G8" s="9">
        <v>406214</v>
      </c>
      <c r="H8" s="9">
        <v>122677</v>
      </c>
      <c r="I8" s="7"/>
      <c r="J8" s="7"/>
      <c r="K8" s="8"/>
      <c r="L8" s="7"/>
      <c r="M8" s="7"/>
      <c r="N8" s="7"/>
    </row>
    <row r="9" spans="1:14" s="1" customFormat="1" ht="12">
      <c r="A9" s="4"/>
      <c r="B9" s="5" t="s">
        <v>3</v>
      </c>
      <c r="C9" s="12">
        <f>G9</f>
        <v>203683.3</v>
      </c>
      <c r="D9" s="13"/>
      <c r="E9" s="12">
        <f>H9</f>
        <v>60304.37</v>
      </c>
      <c r="F9" s="13"/>
      <c r="G9" s="7">
        <v>203683.3</v>
      </c>
      <c r="H9" s="7">
        <v>60304.37</v>
      </c>
      <c r="I9" s="7"/>
      <c r="J9" s="7"/>
      <c r="K9" s="8"/>
      <c r="L9" s="7"/>
      <c r="M9" s="7"/>
      <c r="N9" s="7"/>
    </row>
    <row r="10" spans="1:14" s="1" customFormat="1" ht="12">
      <c r="A10" s="4">
        <v>2</v>
      </c>
      <c r="B10" s="5" t="s">
        <v>2</v>
      </c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</row>
    <row r="11" spans="1:14" s="1" customFormat="1" ht="12">
      <c r="A11" s="4"/>
      <c r="B11" s="5" t="s">
        <v>4</v>
      </c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</row>
    <row r="12" spans="1:14" s="1" customFormat="1" ht="12">
      <c r="A12" s="4"/>
      <c r="B12" s="5" t="s">
        <v>3</v>
      </c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</row>
    <row r="13" spans="1:14" s="1" customFormat="1" ht="12">
      <c r="A13" s="4">
        <v>3</v>
      </c>
      <c r="B13" s="5" t="s">
        <v>5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</row>
    <row r="14" spans="1:14" s="1" customFormat="1" ht="12">
      <c r="A14" s="4"/>
      <c r="B14" s="5" t="s">
        <v>4</v>
      </c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</row>
    <row r="15" spans="1:14" s="1" customFormat="1" ht="12">
      <c r="A15" s="4"/>
      <c r="B15" s="5" t="s">
        <v>3</v>
      </c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</row>
    <row r="16" spans="1:14" s="1" customFormat="1" ht="12">
      <c r="A16" s="4">
        <v>4</v>
      </c>
      <c r="B16" s="5" t="s">
        <v>6</v>
      </c>
      <c r="C16" s="14">
        <f>I16</f>
        <v>453009.7</v>
      </c>
      <c r="D16" s="15"/>
      <c r="E16" s="14">
        <f>J16</f>
        <v>136808.4774</v>
      </c>
      <c r="F16" s="15"/>
      <c r="G16" s="7"/>
      <c r="H16" s="7"/>
      <c r="I16" s="7">
        <f>I17+I18</f>
        <v>453009.7</v>
      </c>
      <c r="J16" s="7">
        <f>J17+J18</f>
        <v>136808.4774</v>
      </c>
      <c r="K16" s="8">
        <v>1</v>
      </c>
      <c r="L16" s="7"/>
      <c r="M16" s="7"/>
      <c r="N16" s="7"/>
    </row>
    <row r="17" spans="1:14" s="1" customFormat="1" ht="12">
      <c r="A17" s="4"/>
      <c r="B17" s="5" t="s">
        <v>4</v>
      </c>
      <c r="C17" s="12">
        <f>I17</f>
        <v>307826</v>
      </c>
      <c r="D17" s="13"/>
      <c r="E17" s="12">
        <f>J17</f>
        <v>92963</v>
      </c>
      <c r="F17" s="13"/>
      <c r="G17" s="7"/>
      <c r="H17" s="7"/>
      <c r="I17" s="9">
        <v>307826</v>
      </c>
      <c r="J17" s="9">
        <v>92963</v>
      </c>
      <c r="K17" s="8"/>
      <c r="L17" s="7"/>
      <c r="M17" s="7"/>
      <c r="N17" s="7"/>
    </row>
    <row r="18" spans="1:14" s="1" customFormat="1" ht="12">
      <c r="A18" s="4"/>
      <c r="B18" s="5" t="s">
        <v>3</v>
      </c>
      <c r="C18" s="12">
        <f>I18</f>
        <v>145183.7</v>
      </c>
      <c r="D18" s="13"/>
      <c r="E18" s="12">
        <f>J18</f>
        <v>43845.4774</v>
      </c>
      <c r="F18" s="13"/>
      <c r="G18" s="7"/>
      <c r="H18" s="7"/>
      <c r="I18" s="7">
        <v>145183.7</v>
      </c>
      <c r="J18" s="7">
        <f>I18*30.2%</f>
        <v>43845.4774</v>
      </c>
      <c r="K18" s="8"/>
      <c r="L18" s="7"/>
      <c r="M18" s="7"/>
      <c r="N18" s="7"/>
    </row>
    <row r="19" spans="1:14" s="1" customFormat="1" ht="12">
      <c r="A19" s="4">
        <v>5</v>
      </c>
      <c r="B19" s="5" t="s">
        <v>7</v>
      </c>
      <c r="C19" s="14">
        <f>L19</f>
        <v>1823647.5</v>
      </c>
      <c r="D19" s="15"/>
      <c r="E19" s="14">
        <f>M19</f>
        <v>571978.89</v>
      </c>
      <c r="F19" s="15"/>
      <c r="G19" s="7"/>
      <c r="H19" s="7"/>
      <c r="I19" s="7"/>
      <c r="J19" s="7"/>
      <c r="K19" s="8"/>
      <c r="L19" s="7">
        <f>L20+L21</f>
        <v>1823647.5</v>
      </c>
      <c r="M19" s="7">
        <f>M20+M21</f>
        <v>571978.89</v>
      </c>
      <c r="N19" s="7">
        <v>4.2</v>
      </c>
    </row>
    <row r="20" spans="1:14" s="1" customFormat="1" ht="12">
      <c r="A20" s="4"/>
      <c r="B20" s="5" t="s">
        <v>4</v>
      </c>
      <c r="C20" s="12">
        <f>L20</f>
        <v>1150831</v>
      </c>
      <c r="D20" s="13"/>
      <c r="E20" s="12">
        <f>M20</f>
        <v>371172</v>
      </c>
      <c r="F20" s="13"/>
      <c r="G20" s="7"/>
      <c r="H20" s="7"/>
      <c r="I20" s="7"/>
      <c r="J20" s="7"/>
      <c r="K20" s="8"/>
      <c r="L20" s="9">
        <v>1150831</v>
      </c>
      <c r="M20" s="9">
        <v>371172</v>
      </c>
      <c r="N20" s="7"/>
    </row>
    <row r="21" spans="1:14" s="1" customFormat="1" ht="12">
      <c r="A21" s="4"/>
      <c r="B21" s="5" t="s">
        <v>3</v>
      </c>
      <c r="C21" s="12">
        <f>L21</f>
        <v>672816.5</v>
      </c>
      <c r="D21" s="13"/>
      <c r="E21" s="12">
        <f>M21</f>
        <v>200806.89</v>
      </c>
      <c r="F21" s="13"/>
      <c r="G21" s="7"/>
      <c r="H21" s="7"/>
      <c r="I21" s="7"/>
      <c r="J21" s="7"/>
      <c r="K21" s="8"/>
      <c r="L21" s="7">
        <v>672816.5</v>
      </c>
      <c r="M21" s="7">
        <v>200806.89</v>
      </c>
      <c r="N21" s="7"/>
    </row>
    <row r="22" spans="1:14" s="1" customFormat="1" ht="12">
      <c r="A22" s="5"/>
      <c r="B22" s="4" t="s">
        <v>9</v>
      </c>
      <c r="C22" s="14">
        <f>C7+C16+C19</f>
        <v>2886554.5</v>
      </c>
      <c r="D22" s="15"/>
      <c r="E22" s="14">
        <f>E7+E16+E19</f>
        <v>891768.7374</v>
      </c>
      <c r="F22" s="15"/>
      <c r="G22" s="7"/>
      <c r="H22" s="7"/>
      <c r="I22" s="7"/>
      <c r="J22" s="7"/>
      <c r="K22" s="8">
        <v>2</v>
      </c>
      <c r="L22" s="7"/>
      <c r="M22" s="7"/>
      <c r="N22" s="7">
        <v>4.2</v>
      </c>
    </row>
    <row r="23" s="1" customFormat="1" ht="12"/>
    <row r="25" ht="12.75">
      <c r="B25" s="6" t="s">
        <v>20</v>
      </c>
    </row>
    <row r="26" spans="2:10" ht="12.75">
      <c r="B26" s="6" t="s">
        <v>21</v>
      </c>
      <c r="J26" s="10"/>
    </row>
    <row r="27" ht="12.75">
      <c r="B27" s="6"/>
    </row>
    <row r="28" ht="12.75">
      <c r="B28" s="6" t="s">
        <v>19</v>
      </c>
    </row>
  </sheetData>
  <sheetProtection/>
  <mergeCells count="34">
    <mergeCell ref="D3:J3"/>
    <mergeCell ref="N5:N6"/>
    <mergeCell ref="G4:N4"/>
    <mergeCell ref="C4:F5"/>
    <mergeCell ref="L5:M5"/>
    <mergeCell ref="G5:H5"/>
    <mergeCell ref="I5:J5"/>
    <mergeCell ref="K5:K6"/>
    <mergeCell ref="E8:F8"/>
    <mergeCell ref="E9:F9"/>
    <mergeCell ref="C16:D16"/>
    <mergeCell ref="A4:A6"/>
    <mergeCell ref="C7:D7"/>
    <mergeCell ref="C8:D8"/>
    <mergeCell ref="C9:D9"/>
    <mergeCell ref="B4:B6"/>
    <mergeCell ref="C6:D6"/>
    <mergeCell ref="E6:F6"/>
    <mergeCell ref="C22:D22"/>
    <mergeCell ref="E22:F22"/>
    <mergeCell ref="C19:D19"/>
    <mergeCell ref="E19:F19"/>
    <mergeCell ref="C20:D20"/>
    <mergeCell ref="E20:F20"/>
    <mergeCell ref="A1:N1"/>
    <mergeCell ref="A2:N2"/>
    <mergeCell ref="C21:D21"/>
    <mergeCell ref="E21:F21"/>
    <mergeCell ref="C17:D17"/>
    <mergeCell ref="C18:D18"/>
    <mergeCell ref="E16:F16"/>
    <mergeCell ref="E17:F17"/>
    <mergeCell ref="E18:F18"/>
    <mergeCell ref="E7:F7"/>
  </mergeCells>
  <printOptions/>
  <pageMargins left="0.32" right="0.1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2023-07-05T06:19:36Z</cp:lastPrinted>
  <dcterms:created xsi:type="dcterms:W3CDTF">2009-11-08T07:15:52Z</dcterms:created>
  <dcterms:modified xsi:type="dcterms:W3CDTF">2023-07-05T06:19:44Z</dcterms:modified>
  <cp:category/>
  <cp:version/>
  <cp:contentType/>
  <cp:contentStatus/>
</cp:coreProperties>
</file>